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5621"/>
  <pivotCaches>
    <pivotCache cacheId="57" r:id="rId4"/>
  </pivotCaches>
</workbook>
</file>

<file path=xl/calcChain.xml><?xml version="1.0" encoding="utf-8"?>
<calcChain xmlns="http://schemas.openxmlformats.org/spreadsheetml/2006/main">
  <c r="C22" i="1" l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C3" i="1"/>
  <c r="C2" i="1"/>
</calcChain>
</file>

<file path=xl/sharedStrings.xml><?xml version="1.0" encoding="utf-8"?>
<sst xmlns="http://schemas.openxmlformats.org/spreadsheetml/2006/main" count="82" uniqueCount="31">
  <si>
    <t>时间</t>
    <phoneticPr fontId="1" type="noConversion"/>
  </si>
  <si>
    <t>姓名</t>
    <phoneticPr fontId="1" type="noConversion"/>
  </si>
  <si>
    <t>x</t>
    <phoneticPr fontId="1" type="noConversion"/>
  </si>
  <si>
    <t>岗位</t>
    <phoneticPr fontId="1" type="noConversion"/>
  </si>
  <si>
    <t>奖项</t>
    <phoneticPr fontId="1" type="noConversion"/>
  </si>
  <si>
    <t>行标签</t>
  </si>
  <si>
    <t>计数项:姓名</t>
  </si>
  <si>
    <t>李小花</t>
    <phoneticPr fontId="1" type="noConversion"/>
  </si>
  <si>
    <t>4号流水线</t>
    <phoneticPr fontId="1" type="noConversion"/>
  </si>
  <si>
    <t>1等奖</t>
  </si>
  <si>
    <t>李小花</t>
    <phoneticPr fontId="1" type="noConversion"/>
  </si>
  <si>
    <t>李小花</t>
  </si>
  <si>
    <t>赵铁柱</t>
    <phoneticPr fontId="1" type="noConversion"/>
  </si>
  <si>
    <t>2号流水线</t>
    <phoneticPr fontId="1" type="noConversion"/>
  </si>
  <si>
    <t>赵铁柱</t>
  </si>
  <si>
    <t>2等奖</t>
  </si>
  <si>
    <t>张全蛋</t>
    <phoneticPr fontId="1" type="noConversion"/>
  </si>
  <si>
    <t>3号流水线</t>
    <phoneticPr fontId="1" type="noConversion"/>
  </si>
  <si>
    <t>张全蛋</t>
  </si>
  <si>
    <t>3等奖</t>
  </si>
  <si>
    <t>2等奖</t>
    <phoneticPr fontId="1" type="noConversion"/>
  </si>
  <si>
    <t>总计</t>
  </si>
  <si>
    <t>3号流水线</t>
    <phoneticPr fontId="1" type="noConversion"/>
  </si>
  <si>
    <t>张全蛋</t>
    <phoneticPr fontId="1" type="noConversion"/>
  </si>
  <si>
    <t>赵铁柱</t>
    <phoneticPr fontId="1" type="noConversion"/>
  </si>
  <si>
    <t>2号流水线</t>
    <phoneticPr fontId="1" type="noConversion"/>
  </si>
  <si>
    <t>张全蛋</t>
    <phoneticPr fontId="1" type="noConversion"/>
  </si>
  <si>
    <t>3号流水线</t>
    <phoneticPr fontId="1" type="noConversion"/>
  </si>
  <si>
    <t>赵铁柱</t>
    <phoneticPr fontId="1" type="noConversion"/>
  </si>
  <si>
    <t>李小花</t>
    <phoneticPr fontId="1" type="noConversion"/>
  </si>
  <si>
    <t>4号流水线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</si>
</sst>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Fill="1"/>
    <xf numFmtId="0" fontId="0" fillId="0" borderId="0" xfId="0" applyAlignment="1">
      <alignment horizontal="left"/>
    </xf>
    <xf numFmtId="0" fontId="0" fillId="0" borderId="0" xfId="0" applyNumberFormat="1"/>
    <xf numFmtId="0" fontId="0" fillId="0" borderId="0" xfId="0" applyAlignment="1">
      <alignment horizontal="left" indent="1"/>
    </xf>
    <xf numFmtId="0" fontId="0" fillId="0" borderId="0" xfId="0" pivotButton="1"/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719%20%202055516&#26377;&#25928;&#35746;&#21333;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作者" refreshedDate="42939.473303935185" createdVersion="4" refreshedVersion="4" minRefreshableVersion="3" recordCount="21">
  <cacheSource type="worksheet">
    <worksheetSource ref="A1:E22" sheet="Sheet2" r:id="rId2"/>
  </cacheSource>
  <cacheFields count="5">
    <cacheField name="时间" numFmtId="0">
      <sharedItems containsSemiMixedTypes="0" containsString="0" containsNumber="1" containsInteger="1" minValue="2016" maxValue="2017"/>
    </cacheField>
    <cacheField name="姓名" numFmtId="0">
      <sharedItems count="3">
        <s v="李小花"/>
        <s v="赵铁柱"/>
        <s v="张全蛋"/>
      </sharedItems>
    </cacheField>
    <cacheField name="x" numFmtId="0">
      <sharedItems containsSemiMixedTypes="0" containsString="0" containsNumber="1" containsInteger="1" minValue="1" maxValue="4"/>
    </cacheField>
    <cacheField name="岗位" numFmtId="0">
      <sharedItems/>
    </cacheField>
    <cacheField name="奖项" numFmtId="0">
      <sharedItems count="3">
        <s v="1等奖"/>
        <s v="2等奖"/>
        <s v="3等奖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1">
  <r>
    <n v="2017"/>
    <x v="0"/>
    <n v="2"/>
    <s v="4号流水线"/>
    <x v="0"/>
  </r>
  <r>
    <n v="2017"/>
    <x v="0"/>
    <n v="2"/>
    <s v="4号流水线"/>
    <x v="0"/>
  </r>
  <r>
    <n v="2017"/>
    <x v="1"/>
    <n v="1"/>
    <s v="2号流水线"/>
    <x v="0"/>
  </r>
  <r>
    <n v="2016"/>
    <x v="0"/>
    <n v="4"/>
    <s v="4号流水线"/>
    <x v="1"/>
  </r>
  <r>
    <n v="2016"/>
    <x v="0"/>
    <n v="4"/>
    <s v="4号流水线"/>
    <x v="1"/>
  </r>
  <r>
    <n v="2017"/>
    <x v="0"/>
    <n v="4"/>
    <s v="4号流水线"/>
    <x v="1"/>
  </r>
  <r>
    <n v="2017"/>
    <x v="0"/>
    <n v="4"/>
    <s v="4号流水线"/>
    <x v="1"/>
  </r>
  <r>
    <n v="2017"/>
    <x v="1"/>
    <n v="3"/>
    <s v="2号流水线"/>
    <x v="1"/>
  </r>
  <r>
    <n v="2017"/>
    <x v="1"/>
    <n v="3"/>
    <s v="2号流水线"/>
    <x v="1"/>
  </r>
  <r>
    <n v="2017"/>
    <x v="1"/>
    <n v="3"/>
    <s v="2号流水线"/>
    <x v="1"/>
  </r>
  <r>
    <n v="2016"/>
    <x v="2"/>
    <n v="2"/>
    <s v="3号流水线"/>
    <x v="1"/>
  </r>
  <r>
    <n v="2017"/>
    <x v="2"/>
    <n v="2"/>
    <s v="3号流水线"/>
    <x v="1"/>
  </r>
  <r>
    <n v="2016"/>
    <x v="1"/>
    <n v="4"/>
    <s v="2号流水线"/>
    <x v="2"/>
  </r>
  <r>
    <n v="2016"/>
    <x v="2"/>
    <n v="4"/>
    <s v="3号流水线"/>
    <x v="2"/>
  </r>
  <r>
    <n v="2017"/>
    <x v="1"/>
    <n v="4"/>
    <s v="2号流水线"/>
    <x v="2"/>
  </r>
  <r>
    <n v="2017"/>
    <x v="1"/>
    <n v="4"/>
    <s v="2号流水线"/>
    <x v="2"/>
  </r>
  <r>
    <n v="2016"/>
    <x v="2"/>
    <n v="4"/>
    <s v="3号流水线"/>
    <x v="2"/>
  </r>
  <r>
    <n v="2016"/>
    <x v="2"/>
    <n v="4"/>
    <s v="3号流水线"/>
    <x v="2"/>
  </r>
  <r>
    <n v="2017"/>
    <x v="2"/>
    <n v="4"/>
    <s v="3号流水线"/>
    <x v="2"/>
  </r>
  <r>
    <n v="2017"/>
    <x v="0"/>
    <n v="2"/>
    <s v="4号流水线"/>
    <x v="2"/>
  </r>
  <r>
    <n v="2017"/>
    <x v="0"/>
    <n v="2"/>
    <s v="4号流水线"/>
    <x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数据透视表3" cacheId="57" applyNumberFormats="0" applyBorderFormats="0" applyFontFormats="0" applyPatternFormats="0" applyAlignmentFormats="0" applyWidthHeightFormats="1" dataCaption="值" updatedVersion="4" minRefreshableVersion="3" useAutoFormatting="1" itemPrintTitles="1" createdVersion="4" indent="0" outline="1" outlineData="1" multipleFieldFilters="0">
  <location ref="G1:H13" firstHeaderRow="1" firstDataRow="1" firstDataCol="1"/>
  <pivotFields count="5">
    <pivotField showAll="0"/>
    <pivotField axis="axisRow" dataField="1" showAll="0" sortType="descending">
      <items count="4">
        <item x="0"/>
        <item x="2"/>
        <item x="1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 defaultSubtotal="0"/>
    <pivotField showAll="0"/>
    <pivotField axis="axisRow" showAll="0">
      <items count="4">
        <item x="0"/>
        <item x="1"/>
        <item x="2"/>
        <item t="default"/>
      </items>
    </pivotField>
  </pivotFields>
  <rowFields count="2">
    <field x="4"/>
    <field x="1"/>
  </rowFields>
  <rowItems count="12">
    <i>
      <x/>
    </i>
    <i r="1">
      <x/>
    </i>
    <i r="1">
      <x v="2"/>
    </i>
    <i>
      <x v="1"/>
    </i>
    <i r="1">
      <x/>
    </i>
    <i r="1">
      <x v="2"/>
    </i>
    <i r="1">
      <x v="1"/>
    </i>
    <i>
      <x v="2"/>
    </i>
    <i r="1">
      <x v="1"/>
    </i>
    <i r="1">
      <x v="2"/>
    </i>
    <i r="1">
      <x/>
    </i>
    <i t="grand">
      <x/>
    </i>
  </rowItems>
  <colItems count="1">
    <i/>
  </colItems>
  <dataFields count="1">
    <dataField name="计数项:姓名" fld="1" subtotal="count" baseField="0" baseItem="0"/>
  </dataField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showFormulas="1" tabSelected="1" workbookViewId="0">
      <selection activeCell="I17" sqref="I17"/>
    </sheetView>
  </sheetViews>
  <sheetFormatPr defaultRowHeight="13.5" x14ac:dyDescent="0.15"/>
  <cols>
    <col min="1" max="1" width="2.875" bestFit="1" customWidth="1"/>
    <col min="2" max="2" width="3.625" bestFit="1" customWidth="1"/>
    <col min="3" max="3" width="15.875" bestFit="1" customWidth="1"/>
    <col min="4" max="4" width="5.125" bestFit="1" customWidth="1"/>
    <col min="5" max="5" width="3.25" bestFit="1" customWidth="1"/>
    <col min="6" max="6" width="3.75" customWidth="1"/>
    <col min="7" max="7" width="6.5" bestFit="1" customWidth="1"/>
    <col min="8" max="8" width="6.625" bestFit="1" customWidth="1"/>
  </cols>
  <sheetData>
    <row r="1" spans="1:8" x14ac:dyDescent="0.15">
      <c r="A1" t="s">
        <v>0</v>
      </c>
      <c r="B1" t="s">
        <v>1</v>
      </c>
      <c r="C1" t="s">
        <v>2</v>
      </c>
      <c r="D1" t="s">
        <v>3</v>
      </c>
      <c r="E1" t="s">
        <v>4</v>
      </c>
      <c r="G1" s="5" t="s">
        <v>5</v>
      </c>
      <c r="H1" t="s">
        <v>6</v>
      </c>
    </row>
    <row r="2" spans="1:8" x14ac:dyDescent="0.15">
      <c r="A2">
        <v>2017</v>
      </c>
      <c r="B2" s="1" t="s">
        <v>7</v>
      </c>
      <c r="C2" s="1">
        <f>VLOOKUP(B2,$G$3:$H$4,2,)</f>
        <v>2</v>
      </c>
      <c r="D2" s="1" t="s">
        <v>8</v>
      </c>
      <c r="E2" s="1" t="s">
        <v>9</v>
      </c>
      <c r="G2" s="2" t="s">
        <v>9</v>
      </c>
      <c r="H2" s="3">
        <v>3</v>
      </c>
    </row>
    <row r="3" spans="1:8" x14ac:dyDescent="0.15">
      <c r="A3">
        <v>2017</v>
      </c>
      <c r="B3" s="1" t="s">
        <v>10</v>
      </c>
      <c r="C3" s="1">
        <f t="shared" ref="C3:C4" si="0">VLOOKUP(B3,$G$3:$H$4,2,)</f>
        <v>2</v>
      </c>
      <c r="D3" s="1" t="s">
        <v>8</v>
      </c>
      <c r="E3" s="1" t="s">
        <v>9</v>
      </c>
      <c r="G3" s="4" t="s">
        <v>11</v>
      </c>
      <c r="H3" s="3">
        <v>2</v>
      </c>
    </row>
    <row r="4" spans="1:8" x14ac:dyDescent="0.15">
      <c r="A4">
        <v>2017</v>
      </c>
      <c r="B4" s="1" t="s">
        <v>12</v>
      </c>
      <c r="C4" s="1">
        <f t="shared" si="0"/>
        <v>1</v>
      </c>
      <c r="D4" s="1" t="s">
        <v>13</v>
      </c>
      <c r="E4" s="1" t="s">
        <v>9</v>
      </c>
      <c r="G4" s="4" t="s">
        <v>14</v>
      </c>
      <c r="H4" s="3">
        <v>1</v>
      </c>
    </row>
    <row r="5" spans="1:8" x14ac:dyDescent="0.15">
      <c r="A5">
        <v>2016</v>
      </c>
      <c r="B5" s="1" t="s">
        <v>10</v>
      </c>
      <c r="C5" s="1">
        <f>VLOOKUP(B5,$G$6:$H$8,2,)</f>
        <v>4</v>
      </c>
      <c r="D5" s="1" t="s">
        <v>8</v>
      </c>
      <c r="E5" s="1" t="s">
        <v>15</v>
      </c>
      <c r="G5" s="2" t="s">
        <v>15</v>
      </c>
      <c r="H5" s="3">
        <v>9</v>
      </c>
    </row>
    <row r="6" spans="1:8" x14ac:dyDescent="0.15">
      <c r="A6">
        <v>2016</v>
      </c>
      <c r="B6" s="1" t="s">
        <v>10</v>
      </c>
      <c r="C6" s="1">
        <f t="shared" ref="C6:C13" si="1">VLOOKUP(B6,$G$6:$H$8,2,)</f>
        <v>4</v>
      </c>
      <c r="D6" s="1" t="s">
        <v>8</v>
      </c>
      <c r="E6" s="1" t="s">
        <v>15</v>
      </c>
      <c r="G6" s="4" t="s">
        <v>11</v>
      </c>
      <c r="H6" s="3">
        <v>4</v>
      </c>
    </row>
    <row r="7" spans="1:8" x14ac:dyDescent="0.15">
      <c r="A7">
        <v>2016</v>
      </c>
      <c r="B7" s="1" t="s">
        <v>16</v>
      </c>
      <c r="C7" s="1">
        <f t="shared" si="1"/>
        <v>2</v>
      </c>
      <c r="D7" s="1" t="s">
        <v>17</v>
      </c>
      <c r="E7" s="1" t="s">
        <v>15</v>
      </c>
      <c r="G7" s="4" t="s">
        <v>14</v>
      </c>
      <c r="H7" s="3">
        <v>3</v>
      </c>
    </row>
    <row r="8" spans="1:8" x14ac:dyDescent="0.15">
      <c r="A8">
        <v>2017</v>
      </c>
      <c r="B8" s="1" t="s">
        <v>10</v>
      </c>
      <c r="C8" s="1">
        <f t="shared" si="1"/>
        <v>4</v>
      </c>
      <c r="D8" s="1" t="s">
        <v>8</v>
      </c>
      <c r="E8" s="1" t="s">
        <v>15</v>
      </c>
      <c r="G8" s="4" t="s">
        <v>18</v>
      </c>
      <c r="H8" s="3">
        <v>2</v>
      </c>
    </row>
    <row r="9" spans="1:8" x14ac:dyDescent="0.15">
      <c r="A9">
        <v>2017</v>
      </c>
      <c r="B9" s="1" t="s">
        <v>10</v>
      </c>
      <c r="C9" s="1">
        <f t="shared" si="1"/>
        <v>4</v>
      </c>
      <c r="D9" s="1" t="s">
        <v>8</v>
      </c>
      <c r="E9" s="1" t="s">
        <v>15</v>
      </c>
      <c r="G9" s="2" t="s">
        <v>19</v>
      </c>
      <c r="H9" s="3">
        <v>9</v>
      </c>
    </row>
    <row r="10" spans="1:8" x14ac:dyDescent="0.15">
      <c r="A10">
        <v>2017</v>
      </c>
      <c r="B10" s="1" t="s">
        <v>12</v>
      </c>
      <c r="C10" s="1">
        <f t="shared" si="1"/>
        <v>3</v>
      </c>
      <c r="D10" s="1" t="s">
        <v>13</v>
      </c>
      <c r="E10" s="1" t="s">
        <v>15</v>
      </c>
      <c r="G10" s="4" t="s">
        <v>18</v>
      </c>
      <c r="H10" s="3">
        <v>4</v>
      </c>
    </row>
    <row r="11" spans="1:8" x14ac:dyDescent="0.15">
      <c r="A11">
        <v>2017</v>
      </c>
      <c r="B11" s="1" t="s">
        <v>12</v>
      </c>
      <c r="C11" s="1">
        <f t="shared" si="1"/>
        <v>3</v>
      </c>
      <c r="D11" s="1" t="s">
        <v>13</v>
      </c>
      <c r="E11" s="1" t="s">
        <v>15</v>
      </c>
      <c r="G11" s="4" t="s">
        <v>14</v>
      </c>
      <c r="H11" s="3">
        <v>3</v>
      </c>
    </row>
    <row r="12" spans="1:8" x14ac:dyDescent="0.15">
      <c r="A12">
        <v>2017</v>
      </c>
      <c r="B12" s="1" t="s">
        <v>12</v>
      </c>
      <c r="C12" s="1">
        <f t="shared" si="1"/>
        <v>3</v>
      </c>
      <c r="D12" s="1" t="s">
        <v>13</v>
      </c>
      <c r="E12" s="1" t="s">
        <v>20</v>
      </c>
      <c r="G12" s="4" t="s">
        <v>11</v>
      </c>
      <c r="H12" s="3">
        <v>2</v>
      </c>
    </row>
    <row r="13" spans="1:8" x14ac:dyDescent="0.15">
      <c r="A13">
        <v>2017</v>
      </c>
      <c r="B13" s="1" t="s">
        <v>16</v>
      </c>
      <c r="C13" s="1">
        <f t="shared" si="1"/>
        <v>2</v>
      </c>
      <c r="D13" s="1" t="s">
        <v>17</v>
      </c>
      <c r="E13" s="1" t="s">
        <v>15</v>
      </c>
      <c r="G13" s="2" t="s">
        <v>21</v>
      </c>
      <c r="H13" s="3">
        <v>21</v>
      </c>
    </row>
    <row r="14" spans="1:8" x14ac:dyDescent="0.15">
      <c r="A14">
        <v>2016</v>
      </c>
      <c r="B14" s="1" t="s">
        <v>16</v>
      </c>
      <c r="C14" s="1">
        <f>VLOOKUP(B14,$G$10:$H$12,2,)</f>
        <v>4</v>
      </c>
      <c r="D14" s="1" t="s">
        <v>22</v>
      </c>
      <c r="E14" s="1" t="s">
        <v>19</v>
      </c>
    </row>
    <row r="15" spans="1:8" x14ac:dyDescent="0.15">
      <c r="A15">
        <v>2016</v>
      </c>
      <c r="B15" s="1" t="s">
        <v>23</v>
      </c>
      <c r="C15" s="1">
        <f t="shared" ref="C15:C22" si="2">VLOOKUP(B15,$G$10:$H$12,2,)</f>
        <v>4</v>
      </c>
      <c r="D15" s="1" t="s">
        <v>22</v>
      </c>
      <c r="E15" s="1" t="s">
        <v>19</v>
      </c>
    </row>
    <row r="16" spans="1:8" x14ac:dyDescent="0.15">
      <c r="A16">
        <v>2016</v>
      </c>
      <c r="B16" s="1" t="s">
        <v>23</v>
      </c>
      <c r="C16" s="1">
        <f t="shared" si="2"/>
        <v>4</v>
      </c>
      <c r="D16" s="1" t="s">
        <v>22</v>
      </c>
      <c r="E16" s="1" t="s">
        <v>19</v>
      </c>
    </row>
    <row r="17" spans="1:5" x14ac:dyDescent="0.15">
      <c r="A17">
        <v>2016</v>
      </c>
      <c r="B17" s="1" t="s">
        <v>24</v>
      </c>
      <c r="C17" s="1">
        <f t="shared" si="2"/>
        <v>3</v>
      </c>
      <c r="D17" s="1" t="s">
        <v>25</v>
      </c>
      <c r="E17" s="1" t="s">
        <v>19</v>
      </c>
    </row>
    <row r="18" spans="1:5" x14ac:dyDescent="0.15">
      <c r="A18">
        <v>2017</v>
      </c>
      <c r="B18" s="1" t="s">
        <v>26</v>
      </c>
      <c r="C18" s="1">
        <f t="shared" si="2"/>
        <v>4</v>
      </c>
      <c r="D18" s="1" t="s">
        <v>27</v>
      </c>
      <c r="E18" s="1" t="s">
        <v>19</v>
      </c>
    </row>
    <row r="19" spans="1:5" x14ac:dyDescent="0.15">
      <c r="A19">
        <v>2017</v>
      </c>
      <c r="B19" s="1" t="s">
        <v>28</v>
      </c>
      <c r="C19" s="1">
        <f t="shared" si="2"/>
        <v>3</v>
      </c>
      <c r="D19" s="1" t="s">
        <v>25</v>
      </c>
      <c r="E19" s="1" t="s">
        <v>19</v>
      </c>
    </row>
    <row r="20" spans="1:5" x14ac:dyDescent="0.15">
      <c r="A20">
        <v>2017</v>
      </c>
      <c r="B20" s="1" t="s">
        <v>28</v>
      </c>
      <c r="C20" s="1">
        <f t="shared" si="2"/>
        <v>3</v>
      </c>
      <c r="D20" s="1" t="s">
        <v>25</v>
      </c>
      <c r="E20" s="1" t="s">
        <v>19</v>
      </c>
    </row>
    <row r="21" spans="1:5" x14ac:dyDescent="0.15">
      <c r="A21">
        <v>2017</v>
      </c>
      <c r="B21" s="1" t="s">
        <v>29</v>
      </c>
      <c r="C21" s="1">
        <f t="shared" si="2"/>
        <v>2</v>
      </c>
      <c r="D21" s="1" t="s">
        <v>30</v>
      </c>
      <c r="E21" s="1" t="s">
        <v>19</v>
      </c>
    </row>
    <row r="22" spans="1:5" x14ac:dyDescent="0.15">
      <c r="A22">
        <v>2017</v>
      </c>
      <c r="B22" s="1" t="s">
        <v>29</v>
      </c>
      <c r="C22" s="1">
        <f t="shared" si="2"/>
        <v>2</v>
      </c>
      <c r="D22" s="1" t="s">
        <v>30</v>
      </c>
      <c r="E22" s="1" t="s">
        <v>19</v>
      </c>
    </row>
  </sheetData>
  <phoneticPr fontId="1" type="noConversion"/>
  <pageMargins left="0.7" right="0.7" top="0.75" bottom="0.75" header="0.3" footer="0.3"/>
  <pageSetup paperSize="9" orientation="portrait" horizontalDpi="360" verticalDpi="36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2017-07-23T09:17:43Z</dcterms:modified>
</cp:coreProperties>
</file>